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\Desktop\EWA\ROK 2020\41-FZP-FG-DSZ-NSW-2020 - Poczta i kurier\"/>
    </mc:Choice>
  </mc:AlternateContent>
  <bookViews>
    <workbookView xWindow="480" yWindow="120" windowWidth="27795" windowHeight="12585" activeTab="2"/>
  </bookViews>
  <sheets>
    <sheet name="poczta  2020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76" i="1" l="1"/>
  <c r="F76" i="1" s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</calcChain>
</file>

<file path=xl/sharedStrings.xml><?xml version="1.0" encoding="utf-8"?>
<sst xmlns="http://schemas.openxmlformats.org/spreadsheetml/2006/main" count="130" uniqueCount="86">
  <si>
    <t>L.p.</t>
  </si>
  <si>
    <t>Rodzaje przesyłek</t>
  </si>
  <si>
    <t>Cena jednostkowa netto</t>
  </si>
  <si>
    <t>Poczta firmowa-pięć odbiorów</t>
  </si>
  <si>
    <t>Przesyłki nierejestrowane krajowe ekonomiczne</t>
  </si>
  <si>
    <t>format S do 500g</t>
  </si>
  <si>
    <t>format M do 1000g</t>
  </si>
  <si>
    <t>format L do 2000g</t>
  </si>
  <si>
    <t>Przesyłki nierejestrowane krajowe priorytetowe</t>
  </si>
  <si>
    <t>Przesyłki polecone krajowe ekonomiczne</t>
  </si>
  <si>
    <t>Przesyłki polecone krajowe priorytetowe</t>
  </si>
  <si>
    <t>Potwierdzenie odbioru w obrocie krajowym</t>
  </si>
  <si>
    <t>wszystkie</t>
  </si>
  <si>
    <t>Zwrot przesyłki w obrocie krajowym</t>
  </si>
  <si>
    <t>polecona PO</t>
  </si>
  <si>
    <t>polecona S</t>
  </si>
  <si>
    <t>Przesyłki nierejestrowane zagraniczne</t>
  </si>
  <si>
    <t>Ekonomiczne, kraje europejskie</t>
  </si>
  <si>
    <t>do 50g</t>
  </si>
  <si>
    <t>ponad 50 g do 100 g</t>
  </si>
  <si>
    <t>ponad 100 g do 350 g</t>
  </si>
  <si>
    <t>ponad 350 g do 500 g</t>
  </si>
  <si>
    <t>ponad 500 g do 1000 g</t>
  </si>
  <si>
    <t>ponad 1000 g do 2000 g</t>
  </si>
  <si>
    <t>Priorytetowe Strefa A</t>
  </si>
  <si>
    <t>Priorytetowe Strefa B</t>
  </si>
  <si>
    <t>Priorytetowe Strefa C</t>
  </si>
  <si>
    <t>Przesyłki polecone zagraniczne</t>
  </si>
  <si>
    <t>Potwierdzenie odbioru w obrocie zagranicznym</t>
  </si>
  <si>
    <t>Zwrot przesyłki w obrocie zagranicznym</t>
  </si>
  <si>
    <t>strefa A do 50g</t>
  </si>
  <si>
    <t>Paczki pocztowe krajowe</t>
  </si>
  <si>
    <t>Ekonomiczne Gabaryt A</t>
  </si>
  <si>
    <t>do 1 kg</t>
  </si>
  <si>
    <t>1-2kg</t>
  </si>
  <si>
    <t>Priorytetowe Gabaryt A</t>
  </si>
  <si>
    <t>1-2 kg</t>
  </si>
  <si>
    <t>2-5 kg</t>
  </si>
  <si>
    <t xml:space="preserve">Ilość sztuk </t>
  </si>
  <si>
    <t>Wartość netto</t>
  </si>
  <si>
    <t>Wartość brutto</t>
  </si>
  <si>
    <t>Załącznik nr 1a - przesyłki pocztowe</t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</si>
  <si>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</si>
  <si>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r>
      <t>B)</t>
    </r>
    <r>
      <rPr>
        <b/>
        <sz val="7"/>
        <rFont val="Calibri"/>
        <family val="2"/>
        <charset val="238"/>
        <scheme val="minor"/>
      </rPr>
      <t xml:space="preserve">    </t>
    </r>
    <r>
      <rPr>
        <b/>
        <sz val="11"/>
        <rFont val="Calibri"/>
        <family val="2"/>
        <charset val="238"/>
        <scheme val="minor"/>
      </rPr>
      <t>PACZKI POCZTOWE –TRANSPORT DROGĄ LĄDOWO-MORSKĄ ZE SZCZECINA  dla STREFY B (priorytet) oraz 20 (ekonomiczna)</t>
    </r>
  </si>
  <si>
    <t>Ilość sztuk</t>
  </si>
  <si>
    <t>Cena jedn. netto
 w PLN</t>
  </si>
  <si>
    <r>
      <t xml:space="preserve">Wartość netto w PLN
 </t>
    </r>
    <r>
      <rPr>
        <i/>
        <sz val="10"/>
        <color theme="1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</si>
  <si>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color theme="1"/>
        <rFont val="Calibri"/>
        <family val="2"/>
        <charset val="238"/>
        <scheme val="minor"/>
      </rPr>
      <t>(wartość netto + VAT)</t>
    </r>
  </si>
  <si>
    <t>do 11 kg  priorytet</t>
  </si>
  <si>
    <t>do 11 kg lotnicza</t>
  </si>
  <si>
    <t>do 20 kg ekonomicza</t>
  </si>
  <si>
    <t>do 8 kg priorytet</t>
  </si>
  <si>
    <t>do 8 kg lotnicza</t>
  </si>
  <si>
    <t xml:space="preserve">do 5 kg ekonomiczna </t>
  </si>
  <si>
    <t>do 5 kg ekonomiczna do Szkocji</t>
  </si>
  <si>
    <t xml:space="preserve">do 4 kg ekonomiczna </t>
  </si>
  <si>
    <t>do 4 kg ekonomiczna do Szkocji</t>
  </si>
  <si>
    <t>do 5 kg ekonomiczna</t>
  </si>
  <si>
    <t>do 4 kg ekonomiczna</t>
  </si>
  <si>
    <t>do 9 kg  priorytet</t>
  </si>
  <si>
    <t>do 9 kg lotnicza</t>
  </si>
  <si>
    <t>do 8 kg ekonomiczna</t>
  </si>
  <si>
    <t>do 6 kg ekonomiczna</t>
  </si>
  <si>
    <t>do 7 kg ekonomiczna</t>
  </si>
  <si>
    <t>do 3 kg ekonomiczna</t>
  </si>
  <si>
    <t>do 5 kg  priorytet</t>
  </si>
  <si>
    <t>do 5 kg lotnicza</t>
  </si>
  <si>
    <t>do 3 kg  priorytet</t>
  </si>
  <si>
    <t>do 3 kg lotnicza</t>
  </si>
  <si>
    <t>do 4 kg  priorytet</t>
  </si>
  <si>
    <t>do 4 kg lotnicza</t>
  </si>
  <si>
    <t>do 11 kg ekonomicza</t>
  </si>
  <si>
    <t>SUMA</t>
  </si>
  <si>
    <t>Tabela obejmuje 1 rok- PRZESYŁKI POCZTOWE</t>
  </si>
  <si>
    <t xml:space="preserve">                                                           Odbiór przesyłek z siedzib Zamawiającego</t>
  </si>
  <si>
    <t xml:space="preserve">                        Lokalizacja</t>
  </si>
  <si>
    <t>Wartość netto w PLN</t>
  </si>
  <si>
    <t>% VAT</t>
  </si>
  <si>
    <t>Wartość brutto w PLN</t>
  </si>
  <si>
    <t>1.</t>
  </si>
  <si>
    <t>Codzienny odbiór przesyłek do wysyłki od Zamawiającego, w dni robocze od poniedziałku do piątku z wyłączeniem sobót i dni ustawowo wolnych od pracy przez upoważnionego przedstawiciela Wykonawcy.</t>
  </si>
  <si>
    <t>2.</t>
  </si>
  <si>
    <t>Morski Instytut Rybacki - Państwowy Instytut Badawczy w Świnoujściu, Plac Słowiański 11, 72-600 Świnoujście – w godzinach 12:00-13:00</t>
  </si>
  <si>
    <t xml:space="preserve">                                                                 RAZEM ODBIÓR: </t>
  </si>
  <si>
    <t>OFERTA (RAZEM PRZESYLKI + ODBIÓR):</t>
  </si>
  <si>
    <t>Morski Instytut Rybacki - Państwowy Instytut Badawczy, ul. Kołłątaja 1, 81-332 Gdynia , portiernia przy wejściu głównym lub pok. 401 (Kancelaria) w godzinach: 14:00-15:00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</si>
</sst>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zł-415]_-;\-* #,##0.00\ [$zł-415]_-;_-* &quot;-&quot;??\ [$zł-415]_-;_-@_-"/>
    <numFmt numFmtId="165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AEEF3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000000"/>
      </left>
      <right/>
      <top style="medium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medium">
        <color indexed="64"/>
      </left>
      <right style="thick">
        <color rgb="FF000000"/>
      </right>
      <top/>
      <bottom/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5" xfId="1" applyFont="1" applyBorder="1"/>
    <xf numFmtId="0" fontId="2" fillId="0" borderId="7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center" vertical="center"/>
    </xf>
    <xf numFmtId="0" fontId="2" fillId="0" borderId="9" xfId="1" applyFont="1" applyBorder="1"/>
    <xf numFmtId="0" fontId="2" fillId="0" borderId="6" xfId="1" applyFont="1" applyBorder="1"/>
    <xf numFmtId="0" fontId="2" fillId="0" borderId="13" xfId="1" applyFont="1" applyBorder="1"/>
    <xf numFmtId="0" fontId="5" fillId="3" borderId="22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left" vertical="center" wrapText="1"/>
    </xf>
    <xf numFmtId="164" fontId="2" fillId="0" borderId="13" xfId="1" applyNumberFormat="1" applyFont="1" applyBorder="1"/>
    <xf numFmtId="164" fontId="2" fillId="3" borderId="13" xfId="1" applyNumberFormat="1" applyFont="1" applyFill="1" applyBorder="1" applyAlignment="1">
      <alignment horizontal="left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top" wrapText="1"/>
    </xf>
    <xf numFmtId="0" fontId="4" fillId="0" borderId="31" xfId="1" applyFont="1" applyBorder="1" applyAlignment="1">
      <alignment horizontal="right" wrapText="1"/>
    </xf>
    <xf numFmtId="0" fontId="4" fillId="0" borderId="11" xfId="1" applyFont="1" applyBorder="1"/>
    <xf numFmtId="0" fontId="4" fillId="0" borderId="10" xfId="1" applyFont="1" applyBorder="1"/>
    <xf numFmtId="0" fontId="4" fillId="0" borderId="32" xfId="1" applyFont="1" applyBorder="1"/>
    <xf numFmtId="0" fontId="4" fillId="0" borderId="33" xfId="1" applyFont="1" applyBorder="1"/>
    <xf numFmtId="0" fontId="4" fillId="0" borderId="34" xfId="1" applyFont="1" applyBorder="1"/>
    <xf numFmtId="0" fontId="0" fillId="0" borderId="13" xfId="0" applyBorder="1"/>
    <xf numFmtId="0" fontId="5" fillId="3" borderId="26" xfId="1" applyFont="1" applyFill="1" applyBorder="1" applyAlignment="1">
      <alignment horizontal="center" vertical="center" wrapText="1"/>
    </xf>
    <xf numFmtId="0" fontId="2" fillId="0" borderId="25" xfId="1" applyFont="1" applyBorder="1"/>
    <xf numFmtId="164" fontId="5" fillId="3" borderId="13" xfId="1" applyNumberFormat="1" applyFont="1" applyFill="1" applyBorder="1" applyAlignment="1">
      <alignment horizontal="right" vertical="center" wrapText="1"/>
    </xf>
    <xf numFmtId="0" fontId="2" fillId="5" borderId="35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left" wrapText="1"/>
    </xf>
    <xf numFmtId="0" fontId="2" fillId="5" borderId="36" xfId="1" applyFont="1" applyFill="1" applyBorder="1" applyAlignment="1"/>
    <xf numFmtId="164" fontId="2" fillId="5" borderId="27" xfId="1" applyNumberFormat="1" applyFont="1" applyFill="1" applyBorder="1" applyAlignment="1"/>
    <xf numFmtId="0" fontId="4" fillId="6" borderId="0" xfId="1" applyFont="1" applyFill="1" applyBorder="1"/>
    <xf numFmtId="0" fontId="4" fillId="0" borderId="13" xfId="1" applyFont="1" applyBorder="1"/>
    <xf numFmtId="0" fontId="2" fillId="0" borderId="13" xfId="1" applyFont="1" applyBorder="1" applyAlignment="1">
      <alignment horizontal="left"/>
    </xf>
    <xf numFmtId="164" fontId="2" fillId="0" borderId="13" xfId="1" applyNumberFormat="1" applyFont="1" applyBorder="1" applyAlignment="1">
      <alignment horizontal="left"/>
    </xf>
    <xf numFmtId="0" fontId="2" fillId="5" borderId="13" xfId="1" applyFont="1" applyFill="1" applyBorder="1" applyAlignment="1">
      <alignment horizontal="left" vertical="center"/>
    </xf>
    <xf numFmtId="0" fontId="2" fillId="5" borderId="13" xfId="1" applyFont="1" applyFill="1" applyBorder="1" applyAlignment="1">
      <alignment horizontal="left" wrapText="1"/>
    </xf>
    <xf numFmtId="0" fontId="2" fillId="5" borderId="13" xfId="1" applyFont="1" applyFill="1" applyBorder="1" applyAlignment="1">
      <alignment horizontal="left"/>
    </xf>
    <xf numFmtId="164" fontId="2" fillId="5" borderId="13" xfId="1" applyNumberFormat="1" applyFont="1" applyFill="1" applyBorder="1" applyAlignment="1">
      <alignment horizontal="left"/>
    </xf>
    <xf numFmtId="0" fontId="4" fillId="6" borderId="13" xfId="1" applyFont="1" applyFill="1" applyBorder="1" applyAlignment="1">
      <alignment horizontal="left"/>
    </xf>
    <xf numFmtId="0" fontId="2" fillId="5" borderId="13" xfId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wrapText="1"/>
    </xf>
    <xf numFmtId="164" fontId="2" fillId="5" borderId="13" xfId="1" applyNumberFormat="1" applyFont="1" applyFill="1" applyBorder="1" applyAlignment="1">
      <alignment wrapText="1"/>
    </xf>
    <xf numFmtId="0" fontId="4" fillId="6" borderId="13" xfId="1" applyFont="1" applyFill="1" applyBorder="1"/>
    <xf numFmtId="0" fontId="2" fillId="3" borderId="13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left"/>
    </xf>
    <xf numFmtId="0" fontId="4" fillId="4" borderId="13" xfId="1" applyFont="1" applyFill="1" applyBorder="1"/>
    <xf numFmtId="0" fontId="0" fillId="6" borderId="27" xfId="0" applyFill="1" applyBorder="1"/>
    <xf numFmtId="0" fontId="0" fillId="6" borderId="13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7" borderId="13" xfId="0" applyFont="1" applyFill="1" applyBorder="1" applyAlignment="1">
      <alignment vertical="center"/>
    </xf>
    <xf numFmtId="0" fontId="6" fillId="7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165" fontId="0" fillId="0" borderId="22" xfId="0" applyNumberFormat="1" applyBorder="1"/>
    <xf numFmtId="165" fontId="0" fillId="0" borderId="26" xfId="0" applyNumberFormat="1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165" fontId="0" fillId="0" borderId="13" xfId="0" applyNumberFormat="1" applyBorder="1"/>
    <xf numFmtId="0" fontId="8" fillId="8" borderId="13" xfId="0" applyFont="1" applyFill="1" applyBorder="1" applyAlignment="1">
      <alignment horizontal="center"/>
    </xf>
    <xf numFmtId="165" fontId="13" fillId="8" borderId="13" xfId="0" applyNumberFormat="1" applyFont="1" applyFill="1" applyBorder="1"/>
    <xf numFmtId="165" fontId="8" fillId="8" borderId="26" xfId="0" applyNumberFormat="1" applyFont="1" applyFill="1" applyBorder="1"/>
    <xf numFmtId="0" fontId="14" fillId="7" borderId="40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vertical="center" wrapText="1"/>
    </xf>
    <xf numFmtId="0" fontId="15" fillId="0" borderId="43" xfId="0" applyFont="1" applyBorder="1" applyAlignment="1">
      <alignment vertical="center" wrapText="1"/>
    </xf>
    <xf numFmtId="165" fontId="15" fillId="0" borderId="43" xfId="0" applyNumberFormat="1" applyFont="1" applyBorder="1" applyAlignment="1">
      <alignment horizontal="center" vertical="center" wrapText="1"/>
    </xf>
    <xf numFmtId="165" fontId="16" fillId="9" borderId="25" xfId="0" applyNumberFormat="1" applyFont="1" applyFill="1" applyBorder="1" applyAlignment="1">
      <alignment vertical="center" wrapText="1"/>
    </xf>
    <xf numFmtId="0" fontId="16" fillId="9" borderId="38" xfId="0" applyFont="1" applyFill="1" applyBorder="1" applyAlignment="1">
      <alignment horizontal="center" vertical="center" wrapText="1"/>
    </xf>
    <xf numFmtId="165" fontId="16" fillId="9" borderId="38" xfId="0" applyNumberFormat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/>
    </xf>
    <xf numFmtId="0" fontId="2" fillId="0" borderId="27" xfId="1" applyFont="1" applyBorder="1"/>
    <xf numFmtId="164" fontId="2" fillId="0" borderId="27" xfId="1" applyNumberFormat="1" applyFont="1" applyBorder="1"/>
    <xf numFmtId="0" fontId="4" fillId="0" borderId="27" xfId="1" applyFont="1" applyBorder="1"/>
    <xf numFmtId="0" fontId="0" fillId="0" borderId="27" xfId="0" applyBorder="1"/>
    <xf numFmtId="0" fontId="0" fillId="10" borderId="47" xfId="0" applyFill="1" applyBorder="1"/>
    <xf numFmtId="0" fontId="0" fillId="10" borderId="48" xfId="0" applyFill="1" applyBorder="1"/>
    <xf numFmtId="0" fontId="0" fillId="10" borderId="49" xfId="0" applyFill="1" applyBorder="1"/>
    <xf numFmtId="0" fontId="16" fillId="9" borderId="13" xfId="0" applyFont="1" applyFill="1" applyBorder="1" applyAlignment="1">
      <alignment horizontal="justify" vertical="center" wrapText="1"/>
    </xf>
    <xf numFmtId="0" fontId="7" fillId="10" borderId="41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165" fontId="15" fillId="0" borderId="23" xfId="0" applyNumberFormat="1" applyFont="1" applyBorder="1" applyAlignment="1">
      <alignment horizontal="center" vertical="center" wrapText="1"/>
    </xf>
    <xf numFmtId="165" fontId="15" fillId="0" borderId="24" xfId="0" applyNumberFormat="1" applyFont="1" applyBorder="1" applyAlignment="1">
      <alignment horizontal="center" vertical="center" wrapText="1"/>
    </xf>
    <xf numFmtId="165" fontId="15" fillId="0" borderId="40" xfId="0" applyNumberFormat="1" applyFont="1" applyBorder="1" applyAlignment="1">
      <alignment horizontal="center" vertical="center" wrapText="1"/>
    </xf>
    <xf numFmtId="9" fontId="15" fillId="0" borderId="41" xfId="0" applyNumberFormat="1" applyFont="1" applyBorder="1" applyAlignment="1">
      <alignment horizontal="center" vertical="center" wrapText="1"/>
    </xf>
    <xf numFmtId="9" fontId="15" fillId="0" borderId="42" xfId="0" applyNumberFormat="1" applyFont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0" fontId="14" fillId="0" borderId="42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44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9" fontId="15" fillId="0" borderId="29" xfId="0" applyNumberFormat="1" applyFont="1" applyBorder="1" applyAlignment="1">
      <alignment horizontal="center" vertical="center" wrapText="1"/>
    </xf>
    <xf numFmtId="9" fontId="15" fillId="0" borderId="44" xfId="0" applyNumberFormat="1" applyFont="1" applyBorder="1" applyAlignment="1">
      <alignment horizontal="center" vertical="center" wrapText="1"/>
    </xf>
    <xf numFmtId="9" fontId="15" fillId="0" borderId="28" xfId="0" applyNumberFormat="1" applyFont="1" applyBorder="1" applyAlignment="1">
      <alignment horizontal="center" vertical="center" wrapText="1"/>
    </xf>
    <xf numFmtId="9" fontId="15" fillId="0" borderId="45" xfId="0" applyNumberFormat="1" applyFont="1" applyBorder="1" applyAlignment="1">
      <alignment horizontal="center" vertical="center" wrapText="1"/>
    </xf>
    <xf numFmtId="9" fontId="15" fillId="0" borderId="30" xfId="0" applyNumberFormat="1" applyFont="1" applyBorder="1" applyAlignment="1">
      <alignment horizontal="center" vertical="center" wrapText="1"/>
    </xf>
    <xf numFmtId="9" fontId="15" fillId="0" borderId="43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8" fillId="8" borderId="25" xfId="0" applyFont="1" applyFill="1" applyBorder="1" applyAlignment="1">
      <alignment horizontal="center"/>
    </xf>
    <xf numFmtId="0" fontId="8" fillId="8" borderId="34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 vertical="center"/>
    </xf>
    <xf numFmtId="0" fontId="14" fillId="7" borderId="41" xfId="0" applyFont="1" applyFill="1" applyBorder="1" applyAlignment="1">
      <alignment horizontal="center" vertical="center" wrapText="1"/>
    </xf>
    <xf numFmtId="0" fontId="14" fillId="7" borderId="42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3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top" wrapText="1"/>
    </xf>
    <xf numFmtId="0" fontId="3" fillId="2" borderId="19" xfId="1" applyFont="1" applyFill="1" applyBorder="1" applyAlignment="1">
      <alignment vertical="center"/>
    </xf>
    <xf numFmtId="0" fontId="3" fillId="2" borderId="20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3" fillId="2" borderId="15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164" fontId="3" fillId="2" borderId="23" xfId="1" applyNumberFormat="1" applyFont="1" applyFill="1" applyBorder="1" applyAlignment="1">
      <alignment horizontal="center" vertical="center" wrapText="1"/>
    </xf>
    <xf numFmtId="164" fontId="3" fillId="2" borderId="24" xfId="1" applyNumberFormat="1" applyFont="1" applyFill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wrapText="1"/>
    </xf>
    <xf numFmtId="0" fontId="2" fillId="4" borderId="27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8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top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left" vertical="top" wrapText="1"/>
    </xf>
    <xf numFmtId="0" fontId="2" fillId="3" borderId="8" xfId="1" applyFont="1" applyFill="1" applyBorder="1" applyAlignment="1">
      <alignment horizontal="left" vertical="top" wrapText="1"/>
    </xf>
    <xf numFmtId="0" fontId="2" fillId="3" borderId="2" xfId="1" applyFont="1" applyFill="1" applyBorder="1" applyAlignment="1">
      <alignment horizontal="left" vertical="top" wrapText="1"/>
    </xf>
    <xf numFmtId="0" fontId="1" fillId="0" borderId="13" xfId="1" applyBorder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94" workbookViewId="0">
      <selection activeCell="D97" sqref="D97"/>
    </sheetView>
  </sheetViews>
  <sheetFormatPr defaultRowHeight="15" x14ac:dyDescent="0.25"/>
  <cols>
    <col min="2" max="2" width="24" customWidth="1"/>
    <col min="3" max="3" width="27.7109375" customWidth="1"/>
    <col min="4" max="4" width="15.28515625" customWidth="1"/>
    <col min="6" max="6" width="16.7109375" customWidth="1"/>
    <col min="7" max="7" width="18" customWidth="1"/>
  </cols>
  <sheetData>
    <row r="1" spans="1:8" ht="54.75" customHeight="1" x14ac:dyDescent="0.25">
      <c r="A1" s="114" t="s">
        <v>41</v>
      </c>
      <c r="B1" s="114"/>
      <c r="C1" s="114"/>
      <c r="D1" s="114"/>
      <c r="E1" s="114"/>
      <c r="F1" s="114"/>
      <c r="G1" s="114"/>
      <c r="H1" s="114"/>
    </row>
    <row r="2" spans="1:8" ht="81.75" customHeight="1" thickBot="1" x14ac:dyDescent="0.3">
      <c r="A2" s="113" t="s">
        <v>42</v>
      </c>
      <c r="B2" s="113"/>
      <c r="C2" s="113"/>
      <c r="D2" s="113"/>
      <c r="E2" s="113"/>
      <c r="F2" s="113"/>
      <c r="G2" s="113"/>
    </row>
    <row r="3" spans="1:8" ht="15.75" customHeight="1" x14ac:dyDescent="0.25">
      <c r="A3" s="120" t="s">
        <v>0</v>
      </c>
      <c r="B3" s="123" t="s">
        <v>1</v>
      </c>
      <c r="C3" s="124"/>
      <c r="D3" s="129" t="s">
        <v>2</v>
      </c>
      <c r="E3" s="143" t="s">
        <v>38</v>
      </c>
      <c r="F3" s="132" t="s">
        <v>39</v>
      </c>
      <c r="G3" s="132" t="s">
        <v>40</v>
      </c>
    </row>
    <row r="4" spans="1:8" x14ac:dyDescent="0.25">
      <c r="A4" s="121"/>
      <c r="B4" s="125"/>
      <c r="C4" s="126"/>
      <c r="D4" s="130"/>
      <c r="E4" s="144"/>
      <c r="F4" s="132"/>
      <c r="G4" s="132"/>
    </row>
    <row r="5" spans="1:8" ht="15.75" thickBot="1" x14ac:dyDescent="0.3">
      <c r="A5" s="122"/>
      <c r="B5" s="127"/>
      <c r="C5" s="128"/>
      <c r="D5" s="130"/>
      <c r="E5" s="145"/>
      <c r="F5" s="132"/>
      <c r="G5" s="132"/>
    </row>
    <row r="6" spans="1:8" ht="31.5" x14ac:dyDescent="0.25">
      <c r="A6" s="7">
        <v>1</v>
      </c>
      <c r="B6" s="8" t="s">
        <v>3</v>
      </c>
      <c r="C6" s="20"/>
      <c r="D6" s="22"/>
      <c r="E6" s="13">
        <v>10</v>
      </c>
      <c r="F6" s="19"/>
      <c r="G6" s="19"/>
    </row>
    <row r="7" spans="1:8" ht="15.75" x14ac:dyDescent="0.25">
      <c r="A7" s="137">
        <v>2</v>
      </c>
      <c r="B7" s="139" t="s">
        <v>4</v>
      </c>
      <c r="C7" s="5" t="s">
        <v>5</v>
      </c>
      <c r="D7" s="9"/>
      <c r="E7" s="14">
        <v>0</v>
      </c>
      <c r="F7" s="19"/>
      <c r="G7" s="19"/>
    </row>
    <row r="8" spans="1:8" ht="15.75" x14ac:dyDescent="0.25">
      <c r="A8" s="137"/>
      <c r="B8" s="139"/>
      <c r="C8" s="1" t="s">
        <v>6</v>
      </c>
      <c r="D8" s="9"/>
      <c r="E8" s="14">
        <v>4000</v>
      </c>
      <c r="F8" s="19"/>
      <c r="G8" s="19"/>
    </row>
    <row r="9" spans="1:8" ht="15.75" x14ac:dyDescent="0.25">
      <c r="A9" s="138"/>
      <c r="B9" s="140"/>
      <c r="C9" s="1" t="s">
        <v>7</v>
      </c>
      <c r="D9" s="9"/>
      <c r="E9" s="15">
        <v>0</v>
      </c>
      <c r="F9" s="19"/>
      <c r="G9" s="19"/>
    </row>
    <row r="10" spans="1:8" ht="15.75" x14ac:dyDescent="0.25">
      <c r="A10" s="141">
        <v>3</v>
      </c>
      <c r="B10" s="142" t="s">
        <v>8</v>
      </c>
      <c r="C10" s="1" t="s">
        <v>5</v>
      </c>
      <c r="D10" s="9"/>
      <c r="E10" s="15">
        <v>300</v>
      </c>
      <c r="F10" s="19"/>
      <c r="G10" s="19"/>
    </row>
    <row r="11" spans="1:8" ht="15.75" x14ac:dyDescent="0.25">
      <c r="A11" s="137"/>
      <c r="B11" s="139"/>
      <c r="C11" s="1" t="s">
        <v>6</v>
      </c>
      <c r="D11" s="9"/>
      <c r="E11" s="15">
        <v>300</v>
      </c>
      <c r="F11" s="19"/>
      <c r="G11" s="19"/>
    </row>
    <row r="12" spans="1:8" ht="15.75" x14ac:dyDescent="0.25">
      <c r="A12" s="138"/>
      <c r="B12" s="140"/>
      <c r="C12" s="1" t="s">
        <v>7</v>
      </c>
      <c r="D12" s="9"/>
      <c r="E12" s="15">
        <v>40</v>
      </c>
      <c r="F12" s="19"/>
      <c r="G12" s="19"/>
    </row>
    <row r="13" spans="1:8" ht="15.75" x14ac:dyDescent="0.25">
      <c r="A13" s="146">
        <v>4</v>
      </c>
      <c r="B13" s="149" t="s">
        <v>9</v>
      </c>
      <c r="C13" s="1" t="s">
        <v>5</v>
      </c>
      <c r="D13" s="9"/>
      <c r="E13" s="15">
        <v>800</v>
      </c>
      <c r="F13" s="19"/>
      <c r="G13" s="19"/>
    </row>
    <row r="14" spans="1:8" ht="15.75" x14ac:dyDescent="0.25">
      <c r="A14" s="147"/>
      <c r="B14" s="150"/>
      <c r="C14" s="1" t="s">
        <v>6</v>
      </c>
      <c r="D14" s="9"/>
      <c r="E14" s="15">
        <v>600</v>
      </c>
      <c r="F14" s="19"/>
      <c r="G14" s="19"/>
    </row>
    <row r="15" spans="1:8" ht="15.75" x14ac:dyDescent="0.25">
      <c r="A15" s="148"/>
      <c r="B15" s="151"/>
      <c r="C15" s="1" t="s">
        <v>7</v>
      </c>
      <c r="D15" s="9"/>
      <c r="E15" s="15">
        <v>10</v>
      </c>
      <c r="F15" s="19"/>
      <c r="G15" s="19"/>
    </row>
    <row r="16" spans="1:8" ht="15.75" x14ac:dyDescent="0.25">
      <c r="A16" s="146">
        <v>5</v>
      </c>
      <c r="B16" s="149" t="s">
        <v>10</v>
      </c>
      <c r="C16" s="1" t="s">
        <v>5</v>
      </c>
      <c r="D16" s="9"/>
      <c r="E16" s="15">
        <v>500</v>
      </c>
      <c r="F16" s="19"/>
      <c r="G16" s="19"/>
    </row>
    <row r="17" spans="1:7" ht="15.75" x14ac:dyDescent="0.25">
      <c r="A17" s="147"/>
      <c r="B17" s="150"/>
      <c r="C17" s="1" t="s">
        <v>6</v>
      </c>
      <c r="D17" s="9"/>
      <c r="E17" s="15">
        <v>200</v>
      </c>
      <c r="F17" s="19"/>
      <c r="G17" s="19"/>
    </row>
    <row r="18" spans="1:7" ht="15.75" x14ac:dyDescent="0.25">
      <c r="A18" s="148"/>
      <c r="B18" s="151"/>
      <c r="C18" s="1" t="s">
        <v>7</v>
      </c>
      <c r="D18" s="9"/>
      <c r="E18" s="15">
        <v>40</v>
      </c>
      <c r="F18" s="19"/>
      <c r="G18" s="19"/>
    </row>
    <row r="19" spans="1:7" ht="30" x14ac:dyDescent="0.25">
      <c r="A19" s="3">
        <v>6</v>
      </c>
      <c r="B19" s="2" t="s">
        <v>11</v>
      </c>
      <c r="C19" s="4" t="s">
        <v>12</v>
      </c>
      <c r="D19" s="9"/>
      <c r="E19" s="16">
        <v>100</v>
      </c>
      <c r="F19" s="19"/>
      <c r="G19" s="19"/>
    </row>
    <row r="20" spans="1:7" ht="30" x14ac:dyDescent="0.25">
      <c r="A20" s="11"/>
      <c r="B20" s="12" t="s">
        <v>13</v>
      </c>
      <c r="C20" s="21" t="s">
        <v>14</v>
      </c>
      <c r="D20" s="9"/>
      <c r="E20" s="17">
        <v>-5</v>
      </c>
      <c r="F20" s="19"/>
      <c r="G20" s="19"/>
    </row>
    <row r="21" spans="1:7" ht="30" x14ac:dyDescent="0.25">
      <c r="A21" s="11">
        <v>7</v>
      </c>
      <c r="B21" s="12" t="s">
        <v>13</v>
      </c>
      <c r="C21" s="21" t="s">
        <v>15</v>
      </c>
      <c r="D21" s="9"/>
      <c r="E21" s="18">
        <v>50</v>
      </c>
      <c r="F21" s="19"/>
      <c r="G21" s="19"/>
    </row>
    <row r="22" spans="1:7" ht="45" x14ac:dyDescent="0.25">
      <c r="A22" s="23"/>
      <c r="B22" s="24" t="s">
        <v>16</v>
      </c>
      <c r="C22" s="25"/>
      <c r="D22" s="26"/>
      <c r="E22" s="27"/>
      <c r="F22" s="43"/>
      <c r="G22" s="43"/>
    </row>
    <row r="23" spans="1:7" ht="15.75" x14ac:dyDescent="0.25">
      <c r="A23" s="131">
        <v>8</v>
      </c>
      <c r="B23" s="119" t="s">
        <v>17</v>
      </c>
      <c r="C23" s="6" t="s">
        <v>18</v>
      </c>
      <c r="D23" s="9"/>
      <c r="E23" s="28">
        <v>2</v>
      </c>
      <c r="F23" s="19"/>
      <c r="G23" s="19"/>
    </row>
    <row r="24" spans="1:7" ht="15.75" x14ac:dyDescent="0.25">
      <c r="A24" s="131"/>
      <c r="B24" s="119"/>
      <c r="C24" s="6" t="s">
        <v>19</v>
      </c>
      <c r="D24" s="9"/>
      <c r="E24" s="28">
        <v>1</v>
      </c>
      <c r="F24" s="19"/>
      <c r="G24" s="19"/>
    </row>
    <row r="25" spans="1:7" ht="15.75" x14ac:dyDescent="0.25">
      <c r="A25" s="131"/>
      <c r="B25" s="119"/>
      <c r="C25" s="6" t="s">
        <v>20</v>
      </c>
      <c r="D25" s="9"/>
      <c r="E25" s="28">
        <v>1</v>
      </c>
      <c r="F25" s="19"/>
      <c r="G25" s="19"/>
    </row>
    <row r="26" spans="1:7" ht="15.75" x14ac:dyDescent="0.25">
      <c r="A26" s="131"/>
      <c r="B26" s="119"/>
      <c r="C26" s="29" t="s">
        <v>21</v>
      </c>
      <c r="D26" s="30"/>
      <c r="E26" s="28">
        <v>1</v>
      </c>
      <c r="F26" s="19"/>
      <c r="G26" s="19"/>
    </row>
    <row r="27" spans="1:7" ht="15.75" x14ac:dyDescent="0.25">
      <c r="A27" s="131"/>
      <c r="B27" s="119" t="s">
        <v>24</v>
      </c>
      <c r="C27" s="6" t="s">
        <v>18</v>
      </c>
      <c r="D27" s="9"/>
      <c r="E27" s="28">
        <v>1</v>
      </c>
      <c r="F27" s="19"/>
      <c r="G27" s="19"/>
    </row>
    <row r="28" spans="1:7" ht="15.75" x14ac:dyDescent="0.25">
      <c r="A28" s="131"/>
      <c r="B28" s="119"/>
      <c r="C28" s="6" t="s">
        <v>19</v>
      </c>
      <c r="D28" s="9"/>
      <c r="E28" s="28">
        <v>1</v>
      </c>
      <c r="F28" s="19"/>
      <c r="G28" s="19"/>
    </row>
    <row r="29" spans="1:7" ht="15.75" x14ac:dyDescent="0.25">
      <c r="A29" s="131"/>
      <c r="B29" s="119"/>
      <c r="C29" s="6" t="s">
        <v>20</v>
      </c>
      <c r="D29" s="9"/>
      <c r="E29" s="28">
        <v>1</v>
      </c>
      <c r="F29" s="19"/>
      <c r="G29" s="19"/>
    </row>
    <row r="30" spans="1:7" ht="15.75" x14ac:dyDescent="0.25">
      <c r="A30" s="131"/>
      <c r="B30" s="119" t="s">
        <v>25</v>
      </c>
      <c r="C30" s="6" t="s">
        <v>18</v>
      </c>
      <c r="D30" s="9"/>
      <c r="E30" s="28">
        <v>1</v>
      </c>
      <c r="F30" s="19"/>
      <c r="G30" s="19"/>
    </row>
    <row r="31" spans="1:7" ht="15.75" x14ac:dyDescent="0.25">
      <c r="A31" s="131"/>
      <c r="B31" s="119"/>
      <c r="C31" s="6" t="s">
        <v>19</v>
      </c>
      <c r="D31" s="9"/>
      <c r="E31" s="28">
        <v>1</v>
      </c>
      <c r="F31" s="19"/>
      <c r="G31" s="19"/>
    </row>
    <row r="32" spans="1:7" ht="15.75" x14ac:dyDescent="0.25">
      <c r="A32" s="131"/>
      <c r="B32" s="119"/>
      <c r="C32" s="6" t="s">
        <v>23</v>
      </c>
      <c r="D32" s="9"/>
      <c r="E32" s="28">
        <v>1</v>
      </c>
      <c r="F32" s="19"/>
      <c r="G32" s="19"/>
    </row>
    <row r="33" spans="1:7" ht="15.75" x14ac:dyDescent="0.25">
      <c r="A33" s="131"/>
      <c r="B33" s="12" t="s">
        <v>26</v>
      </c>
      <c r="C33" s="6" t="s">
        <v>18</v>
      </c>
      <c r="D33" s="9"/>
      <c r="E33" s="28">
        <v>2</v>
      </c>
      <c r="F33" s="19"/>
      <c r="G33" s="19"/>
    </row>
    <row r="34" spans="1:7" ht="30" x14ac:dyDescent="0.25">
      <c r="A34" s="31">
        <v>8</v>
      </c>
      <c r="B34" s="32" t="s">
        <v>27</v>
      </c>
      <c r="C34" s="33"/>
      <c r="D34" s="34"/>
      <c r="E34" s="35"/>
      <c r="F34" s="44"/>
      <c r="G34" s="44"/>
    </row>
    <row r="35" spans="1:7" ht="15.75" x14ac:dyDescent="0.25">
      <c r="A35" s="11"/>
      <c r="B35" s="119" t="s">
        <v>24</v>
      </c>
      <c r="C35" s="6" t="s">
        <v>18</v>
      </c>
      <c r="D35" s="9"/>
      <c r="E35" s="28">
        <v>37</v>
      </c>
      <c r="F35" s="19"/>
      <c r="G35" s="19"/>
    </row>
    <row r="36" spans="1:7" ht="15.75" x14ac:dyDescent="0.25">
      <c r="A36" s="11"/>
      <c r="B36" s="119"/>
      <c r="C36" s="6" t="s">
        <v>19</v>
      </c>
      <c r="D36" s="9"/>
      <c r="E36" s="28">
        <v>7</v>
      </c>
      <c r="F36" s="19"/>
      <c r="G36" s="19"/>
    </row>
    <row r="37" spans="1:7" ht="15.75" x14ac:dyDescent="0.25">
      <c r="A37" s="11"/>
      <c r="B37" s="119"/>
      <c r="C37" s="6" t="s">
        <v>20</v>
      </c>
      <c r="D37" s="9"/>
      <c r="E37" s="28">
        <v>10</v>
      </c>
      <c r="F37" s="19"/>
      <c r="G37" s="19"/>
    </row>
    <row r="38" spans="1:7" ht="15.75" x14ac:dyDescent="0.25">
      <c r="A38" s="11"/>
      <c r="B38" s="119"/>
      <c r="C38" s="29" t="s">
        <v>21</v>
      </c>
      <c r="D38" s="30"/>
      <c r="E38" s="28">
        <v>1</v>
      </c>
      <c r="F38" s="19"/>
      <c r="G38" s="19"/>
    </row>
    <row r="39" spans="1:7" ht="15.75" x14ac:dyDescent="0.25">
      <c r="A39" s="11"/>
      <c r="B39" s="119"/>
      <c r="C39" s="6" t="s">
        <v>22</v>
      </c>
      <c r="D39" s="9"/>
      <c r="E39" s="28">
        <v>1</v>
      </c>
      <c r="F39" s="19"/>
      <c r="G39" s="19"/>
    </row>
    <row r="40" spans="1:7" ht="15.75" x14ac:dyDescent="0.25">
      <c r="A40" s="11"/>
      <c r="B40" s="152" t="s">
        <v>25</v>
      </c>
      <c r="C40" s="6" t="s">
        <v>18</v>
      </c>
      <c r="D40" s="9"/>
      <c r="E40" s="28">
        <v>6</v>
      </c>
      <c r="F40" s="19"/>
      <c r="G40" s="19"/>
    </row>
    <row r="41" spans="1:7" ht="15.75" x14ac:dyDescent="0.25">
      <c r="A41" s="11"/>
      <c r="B41" s="152"/>
      <c r="C41" s="6" t="s">
        <v>19</v>
      </c>
      <c r="D41" s="9"/>
      <c r="E41" s="28">
        <v>1</v>
      </c>
      <c r="F41" s="19"/>
      <c r="G41" s="19"/>
    </row>
    <row r="42" spans="1:7" ht="15.75" x14ac:dyDescent="0.25">
      <c r="A42" s="11"/>
      <c r="B42" s="152"/>
      <c r="C42" s="6" t="s">
        <v>20</v>
      </c>
      <c r="D42" s="9"/>
      <c r="E42" s="28">
        <v>1</v>
      </c>
      <c r="F42" s="19"/>
      <c r="G42" s="19"/>
    </row>
    <row r="43" spans="1:7" ht="15.75" x14ac:dyDescent="0.25">
      <c r="A43" s="11"/>
      <c r="B43" s="152"/>
      <c r="C43" s="29" t="s">
        <v>21</v>
      </c>
      <c r="D43" s="30"/>
      <c r="E43" s="28">
        <v>1</v>
      </c>
      <c r="F43" s="19"/>
      <c r="G43" s="19"/>
    </row>
    <row r="44" spans="1:7" ht="15.75" x14ac:dyDescent="0.25">
      <c r="A44" s="11"/>
      <c r="B44" s="152"/>
      <c r="C44" s="6" t="s">
        <v>22</v>
      </c>
      <c r="D44" s="9"/>
      <c r="E44" s="28">
        <v>1</v>
      </c>
      <c r="F44" s="19"/>
      <c r="G44" s="19"/>
    </row>
    <row r="45" spans="1:7" ht="15.75" x14ac:dyDescent="0.25">
      <c r="A45" s="11"/>
      <c r="B45" s="152"/>
      <c r="C45" s="6" t="s">
        <v>23</v>
      </c>
      <c r="D45" s="9"/>
      <c r="E45" s="28">
        <v>1</v>
      </c>
      <c r="F45" s="19"/>
      <c r="G45" s="19"/>
    </row>
    <row r="46" spans="1:7" ht="15.75" x14ac:dyDescent="0.25">
      <c r="A46" s="11"/>
      <c r="B46" s="119" t="s">
        <v>26</v>
      </c>
      <c r="C46" s="6" t="s">
        <v>18</v>
      </c>
      <c r="D46" s="9"/>
      <c r="E46" s="28">
        <v>1</v>
      </c>
      <c r="F46" s="19"/>
      <c r="G46" s="19"/>
    </row>
    <row r="47" spans="1:7" ht="15.75" x14ac:dyDescent="0.25">
      <c r="A47" s="11"/>
      <c r="B47" s="119"/>
      <c r="C47" s="6" t="s">
        <v>19</v>
      </c>
      <c r="D47" s="9"/>
      <c r="E47" s="28">
        <v>2</v>
      </c>
      <c r="F47" s="19"/>
      <c r="G47" s="19"/>
    </row>
    <row r="48" spans="1:7" ht="30" x14ac:dyDescent="0.25">
      <c r="A48" s="11"/>
      <c r="B48" s="12" t="s">
        <v>28</v>
      </c>
      <c r="C48" s="6"/>
      <c r="D48" s="9"/>
      <c r="E48" s="28"/>
      <c r="F48" s="19"/>
      <c r="G48" s="19"/>
    </row>
    <row r="49" spans="1:7" ht="30" x14ac:dyDescent="0.25">
      <c r="A49" s="11"/>
      <c r="B49" s="12" t="s">
        <v>29</v>
      </c>
      <c r="C49" s="6" t="s">
        <v>30</v>
      </c>
      <c r="D49" s="9"/>
      <c r="E49" s="28">
        <v>5</v>
      </c>
      <c r="F49" s="19"/>
      <c r="G49" s="19"/>
    </row>
    <row r="50" spans="1:7" ht="15.75" x14ac:dyDescent="0.25">
      <c r="A50" s="36">
        <v>12</v>
      </c>
      <c r="B50" s="37" t="s">
        <v>31</v>
      </c>
      <c r="C50" s="37"/>
      <c r="D50" s="38"/>
      <c r="E50" s="39"/>
      <c r="F50" s="44"/>
      <c r="G50" s="44"/>
    </row>
    <row r="51" spans="1:7" ht="15.75" x14ac:dyDescent="0.25">
      <c r="A51" s="40"/>
      <c r="B51" s="133" t="s">
        <v>32</v>
      </c>
      <c r="C51" s="41" t="s">
        <v>33</v>
      </c>
      <c r="D51" s="10"/>
      <c r="E51" s="42">
        <v>1</v>
      </c>
      <c r="F51" s="19"/>
      <c r="G51" s="19"/>
    </row>
    <row r="52" spans="1:7" ht="15.75" x14ac:dyDescent="0.25">
      <c r="A52" s="11"/>
      <c r="B52" s="134"/>
      <c r="C52" s="6" t="s">
        <v>34</v>
      </c>
      <c r="D52" s="9"/>
      <c r="E52" s="28">
        <v>1</v>
      </c>
      <c r="F52" s="19"/>
      <c r="G52" s="19"/>
    </row>
    <row r="53" spans="1:7" ht="15.75" x14ac:dyDescent="0.25">
      <c r="A53" s="11"/>
      <c r="B53" s="135" t="s">
        <v>35</v>
      </c>
      <c r="C53" s="6" t="s">
        <v>33</v>
      </c>
      <c r="D53" s="9"/>
      <c r="E53" s="28">
        <v>1</v>
      </c>
      <c r="F53" s="19"/>
      <c r="G53" s="19"/>
    </row>
    <row r="54" spans="1:7" ht="15.75" x14ac:dyDescent="0.25">
      <c r="A54" s="11"/>
      <c r="B54" s="136"/>
      <c r="C54" s="6" t="s">
        <v>36</v>
      </c>
      <c r="D54" s="9"/>
      <c r="E54" s="28">
        <v>1</v>
      </c>
      <c r="F54" s="19"/>
      <c r="G54" s="19"/>
    </row>
    <row r="55" spans="1:7" ht="16.5" thickBot="1" x14ac:dyDescent="0.3">
      <c r="A55" s="67"/>
      <c r="B55" s="136"/>
      <c r="C55" s="68" t="s">
        <v>37</v>
      </c>
      <c r="D55" s="69"/>
      <c r="E55" s="70">
        <v>2</v>
      </c>
      <c r="F55" s="71"/>
      <c r="G55" s="71"/>
    </row>
    <row r="56" spans="1:7" ht="15.75" thickBot="1" x14ac:dyDescent="0.3">
      <c r="A56" s="76" t="s">
        <v>72</v>
      </c>
      <c r="B56" s="77"/>
      <c r="C56" s="77"/>
      <c r="D56" s="72"/>
      <c r="E56" s="73"/>
      <c r="F56" s="73"/>
      <c r="G56" s="74"/>
    </row>
    <row r="58" spans="1:7" x14ac:dyDescent="0.25">
      <c r="A58" s="115" t="s">
        <v>43</v>
      </c>
      <c r="B58" s="116"/>
      <c r="C58" s="116"/>
      <c r="D58" s="116"/>
      <c r="E58" s="116"/>
      <c r="F58" s="116"/>
      <c r="G58" s="117"/>
    </row>
    <row r="59" spans="1:7" ht="63" x14ac:dyDescent="0.25">
      <c r="A59" s="47" t="s">
        <v>0</v>
      </c>
      <c r="B59" s="118" t="s">
        <v>1</v>
      </c>
      <c r="C59" s="118"/>
      <c r="D59" s="48" t="s">
        <v>44</v>
      </c>
      <c r="E59" s="48" t="s">
        <v>45</v>
      </c>
      <c r="F59" s="48" t="s">
        <v>46</v>
      </c>
      <c r="G59" s="48" t="s">
        <v>47</v>
      </c>
    </row>
    <row r="60" spans="1:7" x14ac:dyDescent="0.25">
      <c r="A60" s="49">
        <v>1</v>
      </c>
      <c r="B60" s="111" t="s">
        <v>48</v>
      </c>
      <c r="C60" s="112" t="s">
        <v>49</v>
      </c>
      <c r="D60" s="50">
        <v>4</v>
      </c>
      <c r="E60" s="51"/>
      <c r="F60" s="52">
        <f>D60*E60</f>
        <v>0</v>
      </c>
      <c r="G60" s="51"/>
    </row>
    <row r="61" spans="1:7" x14ac:dyDescent="0.25">
      <c r="A61" s="53">
        <v>2</v>
      </c>
      <c r="B61" s="101" t="s">
        <v>50</v>
      </c>
      <c r="C61" s="102" t="s">
        <v>50</v>
      </c>
      <c r="D61" s="54">
        <v>1</v>
      </c>
      <c r="E61" s="55"/>
      <c r="F61" s="52">
        <f t="shared" ref="F61:F76" si="0">D61*E61</f>
        <v>0</v>
      </c>
      <c r="G61" s="55"/>
    </row>
    <row r="62" spans="1:7" x14ac:dyDescent="0.25">
      <c r="A62" s="49">
        <v>3</v>
      </c>
      <c r="B62" s="101" t="s">
        <v>51</v>
      </c>
      <c r="C62" s="102" t="s">
        <v>52</v>
      </c>
      <c r="D62" s="54">
        <v>1</v>
      </c>
      <c r="E62" s="55"/>
      <c r="F62" s="52">
        <f t="shared" si="0"/>
        <v>0</v>
      </c>
      <c r="G62" s="55"/>
    </row>
    <row r="63" spans="1:7" x14ac:dyDescent="0.25">
      <c r="A63" s="53">
        <v>4</v>
      </c>
      <c r="B63" s="101" t="s">
        <v>53</v>
      </c>
      <c r="C63" s="102" t="s">
        <v>54</v>
      </c>
      <c r="D63" s="54">
        <v>10</v>
      </c>
      <c r="E63" s="55"/>
      <c r="F63" s="52">
        <f t="shared" si="0"/>
        <v>0</v>
      </c>
      <c r="G63" s="55"/>
    </row>
    <row r="64" spans="1:7" x14ac:dyDescent="0.25">
      <c r="A64" s="49">
        <v>5</v>
      </c>
      <c r="B64" s="101" t="s">
        <v>55</v>
      </c>
      <c r="C64" s="102" t="s">
        <v>56</v>
      </c>
      <c r="D64" s="54">
        <v>2</v>
      </c>
      <c r="E64" s="55"/>
      <c r="F64" s="52">
        <f t="shared" si="0"/>
        <v>0</v>
      </c>
      <c r="G64" s="55"/>
    </row>
    <row r="65" spans="1:7" x14ac:dyDescent="0.25">
      <c r="A65" s="53">
        <v>6</v>
      </c>
      <c r="B65" s="101" t="s">
        <v>57</v>
      </c>
      <c r="C65" s="102" t="s">
        <v>57</v>
      </c>
      <c r="D65" s="54">
        <v>250</v>
      </c>
      <c r="E65" s="55"/>
      <c r="F65" s="52">
        <f t="shared" si="0"/>
        <v>0</v>
      </c>
      <c r="G65" s="55"/>
    </row>
    <row r="66" spans="1:7" x14ac:dyDescent="0.25">
      <c r="A66" s="49">
        <v>7</v>
      </c>
      <c r="B66" s="101" t="s">
        <v>58</v>
      </c>
      <c r="C66" s="102" t="s">
        <v>58</v>
      </c>
      <c r="D66" s="54">
        <v>15</v>
      </c>
      <c r="E66" s="55"/>
      <c r="F66" s="52">
        <f t="shared" si="0"/>
        <v>0</v>
      </c>
      <c r="G66" s="55"/>
    </row>
    <row r="67" spans="1:7" x14ac:dyDescent="0.25">
      <c r="A67" s="53">
        <v>8</v>
      </c>
      <c r="B67" s="101" t="s">
        <v>59</v>
      </c>
      <c r="C67" s="102" t="s">
        <v>60</v>
      </c>
      <c r="D67" s="54">
        <v>1</v>
      </c>
      <c r="E67" s="55"/>
      <c r="F67" s="52">
        <f t="shared" si="0"/>
        <v>0</v>
      </c>
      <c r="G67" s="55"/>
    </row>
    <row r="68" spans="1:7" x14ac:dyDescent="0.25">
      <c r="A68" s="49">
        <v>9</v>
      </c>
      <c r="B68" s="101" t="s">
        <v>61</v>
      </c>
      <c r="C68" s="102" t="s">
        <v>61</v>
      </c>
      <c r="D68" s="54">
        <v>2</v>
      </c>
      <c r="E68" s="55"/>
      <c r="F68" s="52">
        <f t="shared" si="0"/>
        <v>0</v>
      </c>
      <c r="G68" s="55"/>
    </row>
    <row r="69" spans="1:7" x14ac:dyDescent="0.25">
      <c r="A69" s="53">
        <v>10</v>
      </c>
      <c r="B69" s="101" t="s">
        <v>62</v>
      </c>
      <c r="C69" s="102" t="s">
        <v>62</v>
      </c>
      <c r="D69" s="54">
        <v>8</v>
      </c>
      <c r="E69" s="55"/>
      <c r="F69" s="52">
        <f t="shared" si="0"/>
        <v>0</v>
      </c>
      <c r="G69" s="55"/>
    </row>
    <row r="70" spans="1:7" x14ac:dyDescent="0.25">
      <c r="A70" s="49">
        <v>11</v>
      </c>
      <c r="B70" s="101" t="s">
        <v>63</v>
      </c>
      <c r="C70" s="102" t="s">
        <v>63</v>
      </c>
      <c r="D70" s="54">
        <v>3</v>
      </c>
      <c r="E70" s="55"/>
      <c r="F70" s="52">
        <f t="shared" si="0"/>
        <v>0</v>
      </c>
      <c r="G70" s="55"/>
    </row>
    <row r="71" spans="1:7" x14ac:dyDescent="0.25">
      <c r="A71" s="53">
        <v>12</v>
      </c>
      <c r="B71" s="101" t="s">
        <v>64</v>
      </c>
      <c r="C71" s="102" t="s">
        <v>64</v>
      </c>
      <c r="D71" s="54">
        <v>5</v>
      </c>
      <c r="E71" s="55"/>
      <c r="F71" s="52">
        <f t="shared" si="0"/>
        <v>0</v>
      </c>
      <c r="G71" s="55"/>
    </row>
    <row r="72" spans="1:7" x14ac:dyDescent="0.25">
      <c r="A72" s="49">
        <v>13</v>
      </c>
      <c r="B72" s="101" t="s">
        <v>65</v>
      </c>
      <c r="C72" s="102" t="s">
        <v>66</v>
      </c>
      <c r="D72" s="54">
        <v>2</v>
      </c>
      <c r="E72" s="55"/>
      <c r="F72" s="52">
        <f t="shared" si="0"/>
        <v>0</v>
      </c>
      <c r="G72" s="55"/>
    </row>
    <row r="73" spans="1:7" x14ac:dyDescent="0.25">
      <c r="A73" s="53">
        <v>14</v>
      </c>
      <c r="B73" s="101" t="s">
        <v>67</v>
      </c>
      <c r="C73" s="102" t="s">
        <v>68</v>
      </c>
      <c r="D73" s="54">
        <v>1</v>
      </c>
      <c r="E73" s="55"/>
      <c r="F73" s="52">
        <f t="shared" si="0"/>
        <v>0</v>
      </c>
      <c r="G73" s="55"/>
    </row>
    <row r="74" spans="1:7" x14ac:dyDescent="0.25">
      <c r="A74" s="49">
        <v>15</v>
      </c>
      <c r="B74" s="101" t="s">
        <v>69</v>
      </c>
      <c r="C74" s="102" t="s">
        <v>70</v>
      </c>
      <c r="D74" s="54">
        <v>1</v>
      </c>
      <c r="E74" s="55"/>
      <c r="F74" s="52">
        <f t="shared" si="0"/>
        <v>0</v>
      </c>
      <c r="G74" s="55"/>
    </row>
    <row r="75" spans="1:7" x14ac:dyDescent="0.25">
      <c r="A75" s="53">
        <v>16</v>
      </c>
      <c r="B75" s="101" t="s">
        <v>71</v>
      </c>
      <c r="C75" s="102" t="s">
        <v>71</v>
      </c>
      <c r="D75" s="54">
        <v>1</v>
      </c>
      <c r="E75" s="55"/>
      <c r="F75" s="52">
        <f t="shared" si="0"/>
        <v>0</v>
      </c>
      <c r="G75" s="55"/>
    </row>
    <row r="76" spans="1:7" ht="18.75" x14ac:dyDescent="0.3">
      <c r="A76" s="103" t="s">
        <v>72</v>
      </c>
      <c r="B76" s="104"/>
      <c r="C76" s="105"/>
      <c r="D76" s="56">
        <f>SUM(D60:D75)</f>
        <v>307</v>
      </c>
      <c r="E76" s="57"/>
      <c r="F76" s="58">
        <f t="shared" si="0"/>
        <v>0</v>
      </c>
      <c r="G76" s="57"/>
    </row>
    <row r="77" spans="1:7" x14ac:dyDescent="0.25">
      <c r="A77" s="45"/>
      <c r="D77" s="46"/>
    </row>
    <row r="78" spans="1:7" x14ac:dyDescent="0.25">
      <c r="A78" s="45"/>
      <c r="D78" s="46"/>
    </row>
    <row r="79" spans="1:7" x14ac:dyDescent="0.25">
      <c r="A79" s="106" t="s">
        <v>73</v>
      </c>
      <c r="B79" s="107"/>
      <c r="C79" s="107"/>
      <c r="D79" s="107"/>
      <c r="E79" s="107"/>
      <c r="F79" s="107"/>
      <c r="G79" s="108"/>
    </row>
    <row r="80" spans="1:7" ht="15.75" thickBot="1" x14ac:dyDescent="0.3">
      <c r="A80" s="106" t="s">
        <v>74</v>
      </c>
      <c r="B80" s="107"/>
      <c r="C80" s="107"/>
      <c r="D80" s="107"/>
      <c r="E80" s="107"/>
      <c r="F80" s="107"/>
      <c r="G80" s="108"/>
    </row>
    <row r="81" spans="1:7" ht="24.75" thickBot="1" x14ac:dyDescent="0.3">
      <c r="A81" s="59" t="s">
        <v>0</v>
      </c>
      <c r="B81" s="109" t="s">
        <v>75</v>
      </c>
      <c r="C81" s="110"/>
      <c r="D81" s="60" t="s">
        <v>76</v>
      </c>
      <c r="E81" s="109" t="s">
        <v>77</v>
      </c>
      <c r="F81" s="110"/>
      <c r="G81" s="60" t="s">
        <v>78</v>
      </c>
    </row>
    <row r="82" spans="1:7" x14ac:dyDescent="0.25">
      <c r="A82" s="89" t="s">
        <v>79</v>
      </c>
      <c r="B82" s="92" t="s">
        <v>80</v>
      </c>
      <c r="C82" s="89" t="s">
        <v>85</v>
      </c>
      <c r="D82" s="78"/>
      <c r="E82" s="95">
        <v>0.23</v>
      </c>
      <c r="F82" s="96"/>
      <c r="G82" s="78"/>
    </row>
    <row r="83" spans="1:7" x14ac:dyDescent="0.25">
      <c r="A83" s="90"/>
      <c r="B83" s="93"/>
      <c r="C83" s="90"/>
      <c r="D83" s="79"/>
      <c r="E83" s="97"/>
      <c r="F83" s="98"/>
      <c r="G83" s="79"/>
    </row>
    <row r="84" spans="1:7" x14ac:dyDescent="0.25">
      <c r="A84" s="90"/>
      <c r="B84" s="93"/>
      <c r="C84" s="90"/>
      <c r="D84" s="79"/>
      <c r="E84" s="97"/>
      <c r="F84" s="98"/>
      <c r="G84" s="79"/>
    </row>
    <row r="85" spans="1:7" x14ac:dyDescent="0.25">
      <c r="A85" s="90"/>
      <c r="B85" s="93"/>
      <c r="C85" s="90"/>
      <c r="D85" s="79"/>
      <c r="E85" s="97"/>
      <c r="F85" s="98"/>
      <c r="G85" s="79"/>
    </row>
    <row r="86" spans="1:7" x14ac:dyDescent="0.25">
      <c r="A86" s="90"/>
      <c r="B86" s="93"/>
      <c r="C86" s="90"/>
      <c r="D86" s="79"/>
      <c r="E86" s="97"/>
      <c r="F86" s="98"/>
      <c r="G86" s="79"/>
    </row>
    <row r="87" spans="1:7" x14ac:dyDescent="0.25">
      <c r="A87" s="90"/>
      <c r="B87" s="93"/>
      <c r="C87" s="90"/>
      <c r="D87" s="79"/>
      <c r="E87" s="97"/>
      <c r="F87" s="98"/>
      <c r="G87" s="79"/>
    </row>
    <row r="88" spans="1:7" ht="15.75" thickBot="1" x14ac:dyDescent="0.3">
      <c r="A88" s="91"/>
      <c r="B88" s="93"/>
      <c r="C88" s="91"/>
      <c r="D88" s="80"/>
      <c r="E88" s="99"/>
      <c r="F88" s="100"/>
      <c r="G88" s="80"/>
    </row>
    <row r="89" spans="1:7" ht="60.75" thickBot="1" x14ac:dyDescent="0.3">
      <c r="A89" s="61" t="s">
        <v>81</v>
      </c>
      <c r="B89" s="94"/>
      <c r="C89" s="62" t="s">
        <v>82</v>
      </c>
      <c r="D89" s="63"/>
      <c r="E89" s="81">
        <v>0.23</v>
      </c>
      <c r="F89" s="82"/>
      <c r="G89" s="63"/>
    </row>
    <row r="90" spans="1:7" ht="15.75" thickBot="1" x14ac:dyDescent="0.3">
      <c r="A90" s="83" t="s">
        <v>83</v>
      </c>
      <c r="B90" s="84"/>
      <c r="C90" s="85"/>
      <c r="D90" s="63"/>
      <c r="E90" s="81">
        <v>0.23</v>
      </c>
      <c r="F90" s="82"/>
      <c r="G90" s="63"/>
    </row>
    <row r="91" spans="1:7" x14ac:dyDescent="0.25">
      <c r="A91" s="86"/>
      <c r="B91" s="87"/>
      <c r="C91" s="87"/>
      <c r="D91" s="87"/>
      <c r="E91" s="87"/>
      <c r="F91" s="87"/>
      <c r="G91" s="88"/>
    </row>
    <row r="92" spans="1:7" x14ac:dyDescent="0.25">
      <c r="A92" s="75" t="s">
        <v>84</v>
      </c>
      <c r="B92" s="75"/>
      <c r="C92" s="75"/>
      <c r="D92" s="64"/>
      <c r="E92" s="64"/>
      <c r="F92" s="65"/>
      <c r="G92" s="66"/>
    </row>
  </sheetData>
  <mergeCells count="62">
    <mergeCell ref="E3:E5"/>
    <mergeCell ref="B30:B32"/>
    <mergeCell ref="A16:A18"/>
    <mergeCell ref="A13:A15"/>
    <mergeCell ref="B13:B15"/>
    <mergeCell ref="B16:B18"/>
    <mergeCell ref="B53:B55"/>
    <mergeCell ref="A7:A9"/>
    <mergeCell ref="B7:B9"/>
    <mergeCell ref="A10:A12"/>
    <mergeCell ref="B10:B12"/>
    <mergeCell ref="B35:B39"/>
    <mergeCell ref="B40:B45"/>
    <mergeCell ref="A2:G2"/>
    <mergeCell ref="A1:H1"/>
    <mergeCell ref="A58:G58"/>
    <mergeCell ref="B59:C59"/>
    <mergeCell ref="B46:B47"/>
    <mergeCell ref="A3:A5"/>
    <mergeCell ref="B3:C5"/>
    <mergeCell ref="D3:D5"/>
    <mergeCell ref="A27:A29"/>
    <mergeCell ref="A30:A33"/>
    <mergeCell ref="A23:A26"/>
    <mergeCell ref="B23:B26"/>
    <mergeCell ref="B27:B29"/>
    <mergeCell ref="F3:F5"/>
    <mergeCell ref="G3:G5"/>
    <mergeCell ref="B51:B52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81:C81"/>
    <mergeCell ref="E81:F81"/>
    <mergeCell ref="B70:C70"/>
    <mergeCell ref="B71:C71"/>
    <mergeCell ref="B72:C72"/>
    <mergeCell ref="B73:C73"/>
    <mergeCell ref="B74:C74"/>
    <mergeCell ref="A92:C92"/>
    <mergeCell ref="A56:C56"/>
    <mergeCell ref="G82:G88"/>
    <mergeCell ref="E89:F89"/>
    <mergeCell ref="A90:C90"/>
    <mergeCell ref="E90:F90"/>
    <mergeCell ref="A91:G91"/>
    <mergeCell ref="A82:A88"/>
    <mergeCell ref="B82:B89"/>
    <mergeCell ref="C82:C88"/>
    <mergeCell ref="D82:D88"/>
    <mergeCell ref="E82:F88"/>
    <mergeCell ref="B75:C75"/>
    <mergeCell ref="A76:C76"/>
    <mergeCell ref="A79:G79"/>
    <mergeCell ref="A80:G8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0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poczta  2020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Ewa Brzozowska</cp:lastModifiedBy>
  <cp:lastPrinted>2020-05-05T16:02:29Z</cp:lastPrinted>
  <dcterms:created xsi:type="dcterms:W3CDTF">2020-05-04T09:36:16Z</dcterms:created>
  <dcterms:modified xsi:type="dcterms:W3CDTF">2020-05-05T16:03:37Z</dcterms:modified>
</cp:coreProperties>
</file>